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663C4E1-D6D0-4B7E-8958-5905067238FB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1" l="1"/>
  <c r="E19" i="1"/>
  <c r="E16" i="1"/>
</calcChain>
</file>

<file path=xl/sharedStrings.xml><?xml version="1.0" encoding="utf-8"?>
<sst xmlns="http://schemas.openxmlformats.org/spreadsheetml/2006/main" count="216" uniqueCount="120">
  <si>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</si>
  <si>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</si>
  <si>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</si>
  <si>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</si>
  <si>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</si>
  <si>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Базис поставки</t>
  </si>
  <si>
    <t>I</t>
  </si>
  <si>
    <t>Ø  426 х 10,0 mm. J-55 BTC R3</t>
  </si>
  <si>
    <t>1. При предоставлений аналогов марки стали и резьбы труб, предоставить обоснование о выборе материала и резьбы. 
2. Марка стали и группа прочности труб должны не ниже требований стандарта API 5СТ.</t>
  </si>
  <si>
    <r>
      <rPr>
        <sz val="9"/>
        <rFont val="Times New Roman"/>
        <family val="1"/>
        <charset val="204"/>
      </rPr>
      <t>DAP (УКПО, Марыйская база №2) ст.Гарыбата</t>
    </r>
  </si>
  <si>
    <t>Ø  324 х 11,0 mm. J-55 BTC R3</t>
  </si>
  <si>
    <t>Ø  324 x 12,4 mm. J-55 BTC R3</t>
  </si>
  <si>
    <t>Ø  244,5 x 8,94 mm. J-55 BTC R3</t>
  </si>
  <si>
    <t>Ø  168,3 x 8,94 mm. J-55 , VAM или аналог R3</t>
  </si>
  <si>
    <t>Ø  168,3 x 7,32 mm. J-55 , VAM или аналог R3</t>
  </si>
  <si>
    <t>Ø  168,3 x 10,59 mm. J-55 , VAM или аналог R3</t>
  </si>
  <si>
    <t>II</t>
  </si>
  <si>
    <t>Ø  88,9 х 6,45 mm. Р-105, VAM или аналог R2</t>
  </si>
  <si>
    <t>IV</t>
  </si>
  <si>
    <t>VI</t>
  </si>
  <si>
    <t>DAP (УКПО, Марыйская база №2) ст.Гарыбата</t>
  </si>
  <si>
    <t>VII</t>
  </si>
  <si>
    <t>Труба бурильная квадратная ведущая</t>
  </si>
  <si>
    <t>шт</t>
  </si>
  <si>
    <t>Год выпуска продукции</t>
  </si>
  <si>
    <t>Примечание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</si>
  <si>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</si>
  <si>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</si>
  <si>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</si>
  <si>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</si>
  <si>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</si>
  <si>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</si>
  <si>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</si>
  <si>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
Товара со стороны соответствующих уполномоченных организации.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</si>
  <si>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</si>
  <si>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</si>
  <si>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</si>
  <si>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</si>
  <si>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</si>
  <si>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</si>
  <si>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</si>
  <si>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</si>
  <si>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</si>
  <si>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</si>
  <si>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</si>
  <si>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</si>
  <si>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</si>
  <si>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</si>
  <si>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</si>
  <si>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9. Предоставить график поставки</t>
  </si>
  <si>
    <t>10. Указать сроки эксплуатации на предлагаемую продукцию.</t>
  </si>
  <si>
    <t>11. Предоставить каталог продукции, который содержит полный перечень и технические информации о выпускаемой продукции с учетом заявленной согласно спецификации</t>
  </si>
  <si>
    <t>12. Сведение о поставках данной продукции за последние 5 лет с указанием страны в том числе Туркменистан если осуществлена поставка.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</si>
  <si>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</si>
  <si>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1.Марка стали и группа прочности труб должны соответствовать Стандарту API Spec 7.
2. Термическая обработка производится по всей длине трубы.
3. Фосфатирование резьбы с обработкой роликами, нипппель с разгрузочной канавкой и муфта с проточкой.
4. Наплавка твердого сплава в виде полосы общей шириной 25,4 см под проточкой под клинья и шириной 10,2 см над проточкой под клинья.</t>
  </si>
  <si>
    <t>тн.</t>
  </si>
  <si>
    <t>Муфтовая заготовка</t>
  </si>
  <si>
    <t>365x25 Ø наруж365,1мм; Макс Øвн-314,3мм. 
L-9,5 - 10m, марка стали L-80,</t>
  </si>
  <si>
    <t>шт.</t>
  </si>
  <si>
    <t>Фонтанная арматура в комплекте с колонной головкой</t>
  </si>
  <si>
    <t>комплект</t>
  </si>
  <si>
    <t>ТУ 26-16-23-77, ТУ 26-16-183-85</t>
  </si>
  <si>
    <t>III</t>
  </si>
  <si>
    <t>27</t>
  </si>
  <si>
    <t>28</t>
  </si>
  <si>
    <t>29</t>
  </si>
  <si>
    <t>30</t>
  </si>
  <si>
    <t>351x25 Ø наруж 350,8мм; Макс Øвн-300,0мм. 
L-9,5 - 10m, марка стали J-55,</t>
  </si>
  <si>
    <t>269x24 Ø наруж269,8мм; Макс Øвн-222,3мм. 
L-9,5 - 10m, марка стали L-80,</t>
  </si>
  <si>
    <t>216x22 Øнаруж215,9мм;Макс Øвн-171,4мм. 
L-9,5 - 10m, марка стали 95SS,</t>
  </si>
  <si>
    <t>195x20 Ø наруж195,3мм; Макс Øвн-154,0мм. 
L-9,5 - 10m, марка стали 95SS,</t>
  </si>
  <si>
    <t>Фонтанная арматура АФК6-100х35 К1, 
ОКК3-35-168х245х324х426 К1</t>
  </si>
  <si>
    <t>32</t>
  </si>
  <si>
    <t>33</t>
  </si>
  <si>
    <t>1. Марка стали и группа прочности заготовок должны соответствовать стандарту API 5 CT.
2.Марка стали 95SS может заменена на аналогичную марку стали с предоставлением обоснования выбора материала.</t>
  </si>
  <si>
    <t>1.Трубы должны соответствовать стандарту API Spec 7-1.
2.Термическая обработка производится по всей длине трубы.</t>
  </si>
  <si>
    <t>УБТС-203 Наружный диаметр 203,2мм Внутренний диаметр 79,4мм Тип резьбы 5 ½ FH Длина труб 9,1-9.5 м</t>
  </si>
  <si>
    <t>УБТС-178Наружный диаметр 177,8мм Внутренний диаметр 71,4мм Тип резьбы 5 ½ FH Длина труб 9,1-9,5м</t>
  </si>
  <si>
    <t>УБТС-165 Наружный диаметр 165,1мм Внутренний диаметр 71,4мм Тип резьбы NC-50 Длина труб 9,1-9,5м</t>
  </si>
  <si>
    <t>УБТС-248 Наружный диаметр 247,7мм; Внутренний диаметр 90,0мм; тип резбы-NC-70; Длина труб 9,1-9,5м</t>
  </si>
  <si>
    <t>УБТС-108 Наружный диаметр 108,0мм Внутренний диаметр 46,0мм;  тип резбы-NC-31; Длина труб 9,1-9,5м</t>
  </si>
  <si>
    <t>Ø  244,5 x 10,03 mm. J-55 BTC R3</t>
  </si>
  <si>
    <t>V</t>
  </si>
  <si>
    <r>
      <rPr>
        <b/>
        <sz val="9"/>
        <rFont val="Times New Roman"/>
        <family val="1"/>
        <charset val="204"/>
      </rPr>
      <t>Трубы стальные бесшовные обсадные</t>
    </r>
  </si>
  <si>
    <r>
      <rPr>
        <sz val="9"/>
        <rFont val="Times New Roman"/>
        <family val="1"/>
        <charset val="204"/>
      </rPr>
      <t>тн.</t>
    </r>
  </si>
  <si>
    <r>
      <rPr>
        <sz val="9"/>
        <rFont val="Times New Roman"/>
        <family val="1"/>
        <charset val="204"/>
      </rPr>
      <t>6,03</t>
    </r>
  </si>
  <si>
    <r>
      <rPr>
        <sz val="9"/>
        <rFont val="Times New Roman"/>
        <family val="1"/>
        <charset val="204"/>
      </rPr>
      <t>17,17</t>
    </r>
  </si>
  <si>
    <r>
      <rPr>
        <sz val="9"/>
        <rFont val="Times New Roman"/>
        <family val="1"/>
        <charset val="204"/>
      </rPr>
      <t>2,16</t>
    </r>
  </si>
  <si>
    <r>
      <rPr>
        <sz val="9"/>
        <rFont val="Times New Roman"/>
        <family val="1"/>
        <charset val="204"/>
      </rPr>
      <t>35,43</t>
    </r>
  </si>
  <si>
    <r>
      <rPr>
        <sz val="9"/>
        <rFont val="Times New Roman"/>
        <family val="1"/>
        <charset val="204"/>
      </rPr>
      <t>1,3</t>
    </r>
  </si>
  <si>
    <r>
      <rPr>
        <sz val="9"/>
        <rFont val="Times New Roman"/>
        <family val="1"/>
        <charset val="204"/>
      </rPr>
      <t>19,5</t>
    </r>
  </si>
  <si>
    <r>
      <rPr>
        <sz val="9"/>
        <rFont val="Times New Roman"/>
        <family val="1"/>
        <charset val="204"/>
      </rPr>
      <t>21,32</t>
    </r>
  </si>
  <si>
    <r>
      <rPr>
        <sz val="9"/>
        <rFont val="Times New Roman"/>
        <family val="1"/>
        <charset val="204"/>
      </rPr>
      <t>0,91</t>
    </r>
  </si>
  <si>
    <r>
      <rPr>
        <b/>
        <sz val="9"/>
        <rFont val="Times New Roman"/>
        <family val="1"/>
        <charset val="204"/>
      </rPr>
      <t>Насосно-компрессорные трубы</t>
    </r>
  </si>
  <si>
    <r>
      <rPr>
        <sz val="9"/>
        <rFont val="Times New Roman"/>
        <family val="1"/>
        <charset val="204"/>
      </rPr>
      <t>16,34</t>
    </r>
  </si>
  <si>
    <r>
      <rPr>
        <b/>
        <sz val="9"/>
        <rFont val="Times New Roman"/>
        <family val="1"/>
        <charset val="204"/>
      </rPr>
      <t>Утяжеленная бурильная труба, сбалансированная со спиральными канавками и проточками под клиновой захват с наплавкой твердым сплавом</t>
    </r>
  </si>
  <si>
    <r>
      <rPr>
        <b/>
        <sz val="9"/>
        <rFont val="Times New Roman"/>
        <family val="1"/>
        <charset val="204"/>
      </rPr>
      <t>Заготовочный материал для переводников</t>
    </r>
  </si>
  <si>
    <r>
      <rPr>
        <sz val="9"/>
        <rFont val="Times New Roman"/>
        <family val="1"/>
        <charset val="204"/>
      </rPr>
      <t>шт</t>
    </r>
  </si>
  <si>
    <r>
      <rPr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</si>
  <si>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5</t>
    </r>
  </si>
  <si>
    <t>2025-2026</t>
  </si>
  <si>
    <t>УБТС-229 Наружный диаметр 228,6мм Внутренний диаметр 90мм Тип резьбы -6 ⅝ FH;Длина труб 9,1-9,5м</t>
  </si>
  <si>
    <t>УБТС-203 Наружный диаметр 203,2мм Внутренний диаметр 79,4мм Тип резьбы NC-56 Длина труб 9,1-9.5 м</t>
  </si>
  <si>
    <t>34</t>
  </si>
  <si>
    <r>
      <t xml:space="preserve">ВБТ-89 К. Внутренний диаметр 57,2 мм;
Расстояние межд.граниями 88,9 мм;
Длина трубы общая 12190 мм; рабочая 11276 мм;
</t>
    </r>
    <r>
      <rPr>
        <b/>
        <sz val="9"/>
        <rFont val="Times New Roman"/>
        <family val="1"/>
        <charset val="204"/>
      </rPr>
      <t>Резьбовое соединение: Муфта</t>
    </r>
    <r>
      <rPr>
        <sz val="9"/>
        <rFont val="Times New Roman"/>
        <family val="1"/>
        <charset val="204"/>
      </rPr>
      <t xml:space="preserve">: тип 4  ½  Reg LH (лев); наружный диаметр высад., 146,1мм; </t>
    </r>
    <r>
      <rPr>
        <b/>
        <sz val="9"/>
        <rFont val="Times New Roman"/>
        <family val="1"/>
        <charset val="204"/>
      </rPr>
      <t>Ниппель</t>
    </r>
    <r>
      <rPr>
        <sz val="9"/>
        <rFont val="Times New Roman"/>
        <family val="1"/>
        <charset val="204"/>
      </rPr>
      <t xml:space="preserve">: тип NC-38 LH (лев); наружный диаметр высад 120,7 мм. </t>
    </r>
  </si>
  <si>
    <r>
      <t xml:space="preserve">ВБТ-89 К. Внутренний диаметр 57,2 мм;
Расстояние межд.граниями 88,9 мм;
Длина трубы общая 12190 мм; рабочая 11276 мм;
</t>
    </r>
    <r>
      <rPr>
        <b/>
        <sz val="9"/>
        <rFont val="Times New Roman"/>
        <family val="1"/>
        <charset val="204"/>
      </rPr>
      <t>Резьбовое соединение: Муфта</t>
    </r>
    <r>
      <rPr>
        <sz val="9"/>
        <rFont val="Times New Roman"/>
        <family val="1"/>
        <charset val="204"/>
      </rPr>
      <t xml:space="preserve">: тип 4  ½  Reg LH (лев); наружный диаметр высад., 146,1мм; </t>
    </r>
    <r>
      <rPr>
        <b/>
        <sz val="9"/>
        <rFont val="Times New Roman"/>
        <family val="1"/>
        <charset val="204"/>
      </rPr>
      <t>Ниппель</t>
    </r>
    <r>
      <rPr>
        <sz val="9"/>
        <rFont val="Times New Roman"/>
        <family val="1"/>
        <charset val="204"/>
      </rPr>
      <t xml:space="preserve">: тип NC-38; наружный диаметр высад 120,7 мм. </t>
    </r>
  </si>
  <si>
    <r>
      <t xml:space="preserve">ВБТ-140 К. Внутренний диаметр 82,6 мм;
Расстояние межд.граниями 139,7 мм;
Длина трубы общая 15546 мм; рабочая 14630 мм;
</t>
    </r>
    <r>
      <rPr>
        <b/>
        <sz val="9"/>
        <rFont val="Times New Roman"/>
        <family val="1"/>
        <charset val="204"/>
      </rPr>
      <t>Резьбовое соединение: Муфта</t>
    </r>
    <r>
      <rPr>
        <sz val="9"/>
        <rFont val="Times New Roman"/>
        <family val="1"/>
        <charset val="204"/>
      </rPr>
      <t xml:space="preserve">: тип 6 ⅝ Reg LH (лев); наружный диаметр высад., 196,9мм; </t>
    </r>
    <r>
      <rPr>
        <b/>
        <sz val="9"/>
        <rFont val="Times New Roman"/>
        <family val="1"/>
        <charset val="204"/>
      </rPr>
      <t>Ниппель</t>
    </r>
    <r>
      <rPr>
        <sz val="9"/>
        <rFont val="Times New Roman"/>
        <family val="1"/>
        <charset val="204"/>
      </rPr>
      <t xml:space="preserve">: тип 5 ½ FH; наружный диаметр высад 177,8 мм. </t>
    </r>
  </si>
  <si>
    <t>Ø 140x38 Наружный диаметр 139,7 мм; Максимальный внутренний диаметр 38 мм; Марка стали G; Длина заготовок 10м</t>
  </si>
  <si>
    <t>Ø 152x40 Наружный диаметр 152,4 мм; Максимальный внутренний диаметр 40 мм; Марка стали G; Длина заготовок 10м</t>
  </si>
  <si>
    <t>Ø 165x50 Наружный диаметр 165,1 мм; Максимальный внутренний диаметр 50 мм; Марка стали G; Длина заготовок 10м</t>
  </si>
  <si>
    <t>Ø 178x71 Наружный диаметр 177,8 мм; Максимальный внутренний диаметр 71 мм; Марка стали G; Длина заготовок 10м</t>
  </si>
  <si>
    <t>Ø 198x71 Наружный диаметр 198,4 мм; Максимальный внутренний диаметр 71 мм; Марка стали G; Длина заготовок 10м</t>
  </si>
  <si>
    <t>Ø 203x70 Наружный диаметр 203,2 мм; Максимальный внутренний диаметр 70 мм; Марка стали G; Длина заготовок 10м</t>
  </si>
  <si>
    <t>Ø 216x70 Наружный диаметр 215,9 мм; Максимальный внутренний диаметр 70 мм; Марка стали G; Длина заготовок10м</t>
  </si>
  <si>
    <t>Ø 133x38 Наружный диаметр 133,3 мм; Максимальный внутренний диаметр 38 мм; Марка стали G; Длина заготовок 10м</t>
  </si>
  <si>
    <r>
      <rPr>
        <sz val="9"/>
        <rFont val="Calibri"/>
        <family val="2"/>
        <charset val="204"/>
      </rPr>
      <t xml:space="preserve">Ø </t>
    </r>
    <r>
      <rPr>
        <sz val="9"/>
        <rFont val="Times New Roman"/>
        <family val="1"/>
        <charset val="204"/>
      </rPr>
      <t>108x38 Наружный диаметр 107,9 мм; Максимальный внутренний диаметр 38 мм; Марка стали G; Длина заготовок 10 м</t>
    </r>
  </si>
  <si>
    <t>31</t>
  </si>
  <si>
    <t>26</t>
  </si>
  <si>
    <t xml:space="preserve">
1. Марка стали и группа прочности заготовок должны соответствовать стандарту API 5 DP.</t>
  </si>
  <si>
    <t>Lot №1 "Turba we demir önümleri" boýunça ýöriteleşdirme / Спецификация по лоту №1 "Трубы и металлопродукция"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</si>
</sst>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8" fillId="2" borderId="0" xfId="0" applyFont="1" applyFill="1"/>
    <xf numFmtId="0" fontId="10" fillId="2" borderId="0" xfId="0" applyFont="1" applyFill="1" applyAlignment="1">
      <alignment vertic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1" fillId="2" borderId="0" xfId="0" applyFont="1" applyFill="1"/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8" fillId="2" borderId="2" xfId="0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9" fillId="2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9" fontId="13" fillId="2" borderId="0" xfId="0" applyNumberFormat="1" applyFont="1" applyFill="1" applyAlignment="1">
      <alignment horizontal="left"/>
    </xf>
    <xf numFmtId="0" fontId="3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9"/>
  <sheetViews>
    <sheetView tabSelected="1" zoomScale="110" zoomScaleNormal="110" workbookViewId="0">
      <selection activeCell="F6" sqref="F6"/>
    </sheetView>
  </sheetViews>
  <sheetFormatPr defaultRowHeight="15" x14ac:dyDescent="0.25"/>
  <cols>
    <col min="1" max="1" width="6.28515625" style="28" customWidth="1"/>
    <col min="2" max="2" width="48.85546875" style="6" customWidth="1"/>
    <col min="3" max="3" width="27.5703125" style="6" customWidth="1"/>
    <col min="4" max="4" width="8" style="6" bestFit="1" customWidth="1"/>
    <col min="5" max="5" width="7.28515625" style="6" customWidth="1"/>
    <col min="6" max="6" width="36" style="6" customWidth="1"/>
    <col min="7" max="7" width="9.85546875" style="6" customWidth="1"/>
    <col min="8" max="8" width="16" style="6" hidden="1" customWidth="1"/>
    <col min="9" max="9" width="17.7109375" style="42" customWidth="1"/>
    <col min="10" max="10" width="43.140625" style="22" customWidth="1"/>
    <col min="11" max="16384" width="9.140625" style="6"/>
  </cols>
  <sheetData>
    <row r="1" spans="1:10" ht="15" customHeight="1" x14ac:dyDescent="0.25">
      <c r="A1" s="47" t="s">
        <v>119</v>
      </c>
      <c r="B1" s="47"/>
      <c r="C1" s="47"/>
      <c r="D1" s="47"/>
      <c r="E1" s="47"/>
      <c r="F1" s="47"/>
      <c r="G1" s="47"/>
      <c r="H1" s="47"/>
      <c r="I1" s="47"/>
    </row>
    <row r="2" spans="1:10" ht="38.25" x14ac:dyDescent="0.25">
      <c r="A2" s="1" t="s">
        <v>0</v>
      </c>
      <c r="B2" s="1" t="s">
        <v>1</v>
      </c>
      <c r="C2" s="1" t="s">
        <v>2</v>
      </c>
      <c r="D2" s="25" t="s">
        <v>3</v>
      </c>
      <c r="E2" s="1" t="s">
        <v>4</v>
      </c>
      <c r="F2" s="26" t="s">
        <v>5</v>
      </c>
      <c r="G2" s="1" t="s">
        <v>24</v>
      </c>
      <c r="H2" s="26" t="s">
        <v>25</v>
      </c>
      <c r="I2" s="16" t="s">
        <v>25</v>
      </c>
    </row>
    <row r="3" spans="1:10" ht="21" customHeight="1" x14ac:dyDescent="0.25">
      <c r="A3" s="29" t="s">
        <v>6</v>
      </c>
      <c r="B3" s="30" t="s">
        <v>83</v>
      </c>
      <c r="C3" s="31"/>
      <c r="D3" s="31"/>
      <c r="E3" s="31"/>
      <c r="F3" s="31"/>
      <c r="G3" s="32"/>
      <c r="H3" s="41"/>
      <c r="I3" s="14"/>
    </row>
    <row r="4" spans="1:10" ht="17.25" customHeight="1" x14ac:dyDescent="0.25">
      <c r="A4" s="33">
        <v>1</v>
      </c>
      <c r="B4" s="34" t="s">
        <v>7</v>
      </c>
      <c r="C4" s="67" t="s">
        <v>8</v>
      </c>
      <c r="D4" s="35" t="s">
        <v>84</v>
      </c>
      <c r="E4" s="35" t="s">
        <v>85</v>
      </c>
      <c r="F4" s="36" t="s">
        <v>9</v>
      </c>
      <c r="G4" s="14" t="s">
        <v>100</v>
      </c>
      <c r="H4" s="41"/>
      <c r="I4" s="14"/>
      <c r="J4" s="27"/>
    </row>
    <row r="5" spans="1:10" ht="18" customHeight="1" x14ac:dyDescent="0.25">
      <c r="A5" s="33">
        <v>2</v>
      </c>
      <c r="B5" s="34" t="s">
        <v>10</v>
      </c>
      <c r="C5" s="45"/>
      <c r="D5" s="35" t="s">
        <v>84</v>
      </c>
      <c r="E5" s="35" t="s">
        <v>86</v>
      </c>
      <c r="F5" s="36" t="s">
        <v>9</v>
      </c>
      <c r="G5" s="14" t="s">
        <v>100</v>
      </c>
      <c r="H5" s="41"/>
      <c r="I5" s="14"/>
      <c r="J5" s="27"/>
    </row>
    <row r="6" spans="1:10" ht="18" customHeight="1" x14ac:dyDescent="0.25">
      <c r="A6" s="33">
        <v>3</v>
      </c>
      <c r="B6" s="34" t="s">
        <v>11</v>
      </c>
      <c r="C6" s="45"/>
      <c r="D6" s="35" t="s">
        <v>84</v>
      </c>
      <c r="E6" s="35" t="s">
        <v>87</v>
      </c>
      <c r="F6" s="36" t="s">
        <v>9</v>
      </c>
      <c r="G6" s="14" t="s">
        <v>100</v>
      </c>
      <c r="H6" s="41"/>
      <c r="I6" s="14"/>
      <c r="J6" s="27"/>
    </row>
    <row r="7" spans="1:10" ht="18" customHeight="1" x14ac:dyDescent="0.25">
      <c r="A7" s="33">
        <v>4</v>
      </c>
      <c r="B7" s="34" t="s">
        <v>12</v>
      </c>
      <c r="C7" s="45"/>
      <c r="D7" s="35" t="s">
        <v>84</v>
      </c>
      <c r="E7" s="35" t="s">
        <v>88</v>
      </c>
      <c r="F7" s="36" t="s">
        <v>9</v>
      </c>
      <c r="G7" s="14" t="s">
        <v>100</v>
      </c>
      <c r="H7" s="41"/>
      <c r="I7" s="14"/>
      <c r="J7" s="27"/>
    </row>
    <row r="8" spans="1:10" ht="18" customHeight="1" x14ac:dyDescent="0.25">
      <c r="A8" s="33">
        <v>5</v>
      </c>
      <c r="B8" s="34" t="s">
        <v>81</v>
      </c>
      <c r="C8" s="45"/>
      <c r="D8" s="35" t="s">
        <v>84</v>
      </c>
      <c r="E8" s="35" t="s">
        <v>89</v>
      </c>
      <c r="F8" s="36" t="s">
        <v>9</v>
      </c>
      <c r="G8" s="14" t="s">
        <v>100</v>
      </c>
      <c r="H8" s="41"/>
      <c r="I8" s="14"/>
      <c r="J8" s="27"/>
    </row>
    <row r="9" spans="1:10" ht="18" customHeight="1" x14ac:dyDescent="0.25">
      <c r="A9" s="33">
        <v>6</v>
      </c>
      <c r="B9" s="34" t="s">
        <v>13</v>
      </c>
      <c r="C9" s="45"/>
      <c r="D9" s="35" t="s">
        <v>84</v>
      </c>
      <c r="E9" s="35" t="s">
        <v>90</v>
      </c>
      <c r="F9" s="36" t="s">
        <v>9</v>
      </c>
      <c r="G9" s="14" t="s">
        <v>100</v>
      </c>
      <c r="H9" s="41"/>
      <c r="I9" s="14"/>
      <c r="J9" s="27"/>
    </row>
    <row r="10" spans="1:10" ht="18" customHeight="1" x14ac:dyDescent="0.25">
      <c r="A10" s="33">
        <v>7</v>
      </c>
      <c r="B10" s="34" t="s">
        <v>14</v>
      </c>
      <c r="C10" s="45"/>
      <c r="D10" s="35" t="s">
        <v>84</v>
      </c>
      <c r="E10" s="35" t="s">
        <v>91</v>
      </c>
      <c r="F10" s="36" t="s">
        <v>9</v>
      </c>
      <c r="G10" s="14" t="s">
        <v>100</v>
      </c>
      <c r="H10" s="41"/>
      <c r="I10" s="14"/>
      <c r="J10" s="27"/>
    </row>
    <row r="11" spans="1:10" ht="18" customHeight="1" x14ac:dyDescent="0.25">
      <c r="A11" s="33">
        <v>8</v>
      </c>
      <c r="B11" s="34" t="s">
        <v>15</v>
      </c>
      <c r="C11" s="45"/>
      <c r="D11" s="35" t="s">
        <v>84</v>
      </c>
      <c r="E11" s="35" t="s">
        <v>92</v>
      </c>
      <c r="F11" s="36" t="s">
        <v>9</v>
      </c>
      <c r="G11" s="14" t="s">
        <v>100</v>
      </c>
      <c r="H11" s="41"/>
      <c r="I11" s="14"/>
      <c r="J11" s="27"/>
    </row>
    <row r="12" spans="1:10" ht="21" customHeight="1" x14ac:dyDescent="0.25">
      <c r="A12" s="29" t="s">
        <v>16</v>
      </c>
      <c r="B12" s="37" t="s">
        <v>93</v>
      </c>
      <c r="C12" s="45"/>
      <c r="D12" s="73"/>
      <c r="E12" s="74"/>
      <c r="F12" s="74"/>
      <c r="G12" s="74"/>
      <c r="H12" s="74"/>
      <c r="I12" s="75"/>
      <c r="J12" s="27"/>
    </row>
    <row r="13" spans="1:10" ht="18" customHeight="1" x14ac:dyDescent="0.25">
      <c r="A13" s="33">
        <v>9</v>
      </c>
      <c r="B13" s="34" t="s">
        <v>17</v>
      </c>
      <c r="C13" s="46"/>
      <c r="D13" s="35" t="s">
        <v>84</v>
      </c>
      <c r="E13" s="35" t="s">
        <v>94</v>
      </c>
      <c r="F13" s="36" t="s">
        <v>9</v>
      </c>
      <c r="G13" s="14" t="s">
        <v>100</v>
      </c>
      <c r="H13" s="41"/>
      <c r="I13" s="14"/>
      <c r="J13" s="27"/>
    </row>
    <row r="14" spans="1:10" ht="21" customHeight="1" x14ac:dyDescent="0.25">
      <c r="A14" s="29" t="s">
        <v>62</v>
      </c>
      <c r="B14" s="70" t="s">
        <v>95</v>
      </c>
      <c r="C14" s="71"/>
      <c r="D14" s="71"/>
      <c r="E14" s="71"/>
      <c r="F14" s="71"/>
      <c r="G14" s="72"/>
      <c r="H14" s="41"/>
      <c r="I14" s="14"/>
    </row>
    <row r="15" spans="1:10" ht="24" x14ac:dyDescent="0.25">
      <c r="A15" s="33">
        <v>10</v>
      </c>
      <c r="B15" s="15" t="s">
        <v>79</v>
      </c>
      <c r="C15" s="67" t="s">
        <v>54</v>
      </c>
      <c r="D15" s="14" t="s">
        <v>55</v>
      </c>
      <c r="E15" s="14">
        <v>15.58</v>
      </c>
      <c r="F15" s="13" t="s">
        <v>20</v>
      </c>
      <c r="G15" s="14" t="s">
        <v>100</v>
      </c>
      <c r="H15" s="5"/>
      <c r="I15" s="14"/>
      <c r="J15" s="27"/>
    </row>
    <row r="16" spans="1:10" ht="24" x14ac:dyDescent="0.25">
      <c r="A16" s="33">
        <v>11</v>
      </c>
      <c r="B16" s="15" t="s">
        <v>101</v>
      </c>
      <c r="C16" s="45"/>
      <c r="D16" s="35" t="s">
        <v>84</v>
      </c>
      <c r="E16" s="33">
        <f>14.7+103.4</f>
        <v>118.10000000000001</v>
      </c>
      <c r="F16" s="36" t="s">
        <v>9</v>
      </c>
      <c r="G16" s="14" t="s">
        <v>100</v>
      </c>
      <c r="H16" s="41"/>
      <c r="I16" s="14"/>
      <c r="J16" s="27"/>
    </row>
    <row r="17" spans="1:10" ht="24" x14ac:dyDescent="0.25">
      <c r="A17" s="33">
        <v>12</v>
      </c>
      <c r="B17" s="15" t="s">
        <v>102</v>
      </c>
      <c r="C17" s="45"/>
      <c r="D17" s="35" t="s">
        <v>84</v>
      </c>
      <c r="E17" s="33">
        <v>193.6</v>
      </c>
      <c r="F17" s="36" t="s">
        <v>9</v>
      </c>
      <c r="G17" s="14" t="s">
        <v>100</v>
      </c>
      <c r="H17" s="41"/>
      <c r="I17" s="14"/>
      <c r="J17" s="27"/>
    </row>
    <row r="18" spans="1:10" ht="24" x14ac:dyDescent="0.25">
      <c r="A18" s="33">
        <v>13</v>
      </c>
      <c r="B18" s="15" t="s">
        <v>76</v>
      </c>
      <c r="C18" s="45"/>
      <c r="D18" s="35" t="s">
        <v>84</v>
      </c>
      <c r="E18" s="33">
        <v>11.62</v>
      </c>
      <c r="F18" s="36" t="s">
        <v>9</v>
      </c>
      <c r="G18" s="14" t="s">
        <v>100</v>
      </c>
      <c r="H18" s="41"/>
      <c r="I18" s="14"/>
      <c r="J18" s="27"/>
    </row>
    <row r="19" spans="1:10" ht="24" x14ac:dyDescent="0.25">
      <c r="A19" s="33">
        <v>14</v>
      </c>
      <c r="B19" s="15" t="s">
        <v>77</v>
      </c>
      <c r="C19" s="45"/>
      <c r="D19" s="35" t="s">
        <v>84</v>
      </c>
      <c r="E19" s="33">
        <f>8.8+107.9</f>
        <v>116.7</v>
      </c>
      <c r="F19" s="36" t="s">
        <v>9</v>
      </c>
      <c r="G19" s="14" t="s">
        <v>100</v>
      </c>
      <c r="H19" s="41"/>
      <c r="I19" s="14"/>
      <c r="J19" s="27"/>
    </row>
    <row r="20" spans="1:10" ht="24" x14ac:dyDescent="0.25">
      <c r="A20" s="33">
        <v>15</v>
      </c>
      <c r="B20" s="15" t="s">
        <v>78</v>
      </c>
      <c r="C20" s="45"/>
      <c r="D20" s="35" t="s">
        <v>84</v>
      </c>
      <c r="E20" s="33">
        <f>7.3+179.5</f>
        <v>186.8</v>
      </c>
      <c r="F20" s="36" t="s">
        <v>9</v>
      </c>
      <c r="G20" s="14" t="s">
        <v>100</v>
      </c>
      <c r="H20" s="41"/>
      <c r="I20" s="14"/>
      <c r="J20" s="27"/>
    </row>
    <row r="21" spans="1:10" ht="24" x14ac:dyDescent="0.25">
      <c r="A21" s="33">
        <v>16</v>
      </c>
      <c r="B21" s="15" t="s">
        <v>80</v>
      </c>
      <c r="C21" s="46"/>
      <c r="D21" s="14" t="s">
        <v>55</v>
      </c>
      <c r="E21" s="14">
        <v>13.78</v>
      </c>
      <c r="F21" s="36" t="s">
        <v>9</v>
      </c>
      <c r="G21" s="14" t="s">
        <v>100</v>
      </c>
      <c r="H21" s="5"/>
      <c r="I21" s="14"/>
      <c r="J21" s="27"/>
    </row>
    <row r="22" spans="1:10" x14ac:dyDescent="0.25">
      <c r="A22" s="16" t="s">
        <v>18</v>
      </c>
      <c r="B22" s="30" t="s">
        <v>96</v>
      </c>
      <c r="C22" s="39"/>
      <c r="D22" s="39"/>
      <c r="E22" s="39"/>
      <c r="F22" s="76"/>
      <c r="G22" s="76"/>
      <c r="H22" s="76"/>
      <c r="I22" s="77"/>
    </row>
    <row r="23" spans="1:10" ht="30" customHeight="1" x14ac:dyDescent="0.25">
      <c r="A23" s="33">
        <v>17</v>
      </c>
      <c r="B23" s="15" t="s">
        <v>113</v>
      </c>
      <c r="C23" s="67" t="s">
        <v>118</v>
      </c>
      <c r="D23" s="35" t="s">
        <v>97</v>
      </c>
      <c r="E23" s="35" t="s">
        <v>98</v>
      </c>
      <c r="F23" s="36" t="s">
        <v>9</v>
      </c>
      <c r="G23" s="14" t="s">
        <v>100</v>
      </c>
      <c r="H23" s="41"/>
      <c r="I23" s="14"/>
      <c r="J23" s="27"/>
    </row>
    <row r="24" spans="1:10" ht="30" customHeight="1" x14ac:dyDescent="0.25">
      <c r="A24" s="33">
        <v>18</v>
      </c>
      <c r="B24" s="15" t="s">
        <v>112</v>
      </c>
      <c r="C24" s="68"/>
      <c r="D24" s="35" t="s">
        <v>97</v>
      </c>
      <c r="E24" s="35" t="s">
        <v>98</v>
      </c>
      <c r="F24" s="36" t="s">
        <v>9</v>
      </c>
      <c r="G24" s="14" t="s">
        <v>100</v>
      </c>
      <c r="H24" s="41"/>
      <c r="I24" s="14"/>
      <c r="J24" s="27"/>
    </row>
    <row r="25" spans="1:10" ht="30" customHeight="1" x14ac:dyDescent="0.25">
      <c r="A25" s="33">
        <v>19</v>
      </c>
      <c r="B25" s="15" t="s">
        <v>111</v>
      </c>
      <c r="C25" s="68"/>
      <c r="D25" s="35" t="s">
        <v>97</v>
      </c>
      <c r="E25" s="35" t="s">
        <v>98</v>
      </c>
      <c r="F25" s="36" t="s">
        <v>9</v>
      </c>
      <c r="G25" s="14" t="s">
        <v>100</v>
      </c>
      <c r="H25" s="41"/>
      <c r="I25" s="14"/>
      <c r="J25" s="27"/>
    </row>
    <row r="26" spans="1:10" ht="30" customHeight="1" x14ac:dyDescent="0.25">
      <c r="A26" s="33">
        <v>20</v>
      </c>
      <c r="B26" s="15" t="s">
        <v>110</v>
      </c>
      <c r="C26" s="68"/>
      <c r="D26" s="35" t="s">
        <v>97</v>
      </c>
      <c r="E26" s="35" t="s">
        <v>98</v>
      </c>
      <c r="F26" s="36" t="s">
        <v>9</v>
      </c>
      <c r="G26" s="14" t="s">
        <v>100</v>
      </c>
      <c r="H26" s="41"/>
      <c r="I26" s="14"/>
      <c r="J26" s="27"/>
    </row>
    <row r="27" spans="1:10" ht="30" customHeight="1" x14ac:dyDescent="0.25">
      <c r="A27" s="33">
        <v>21</v>
      </c>
      <c r="B27" s="15" t="s">
        <v>109</v>
      </c>
      <c r="C27" s="68"/>
      <c r="D27" s="35" t="s">
        <v>97</v>
      </c>
      <c r="E27" s="35" t="s">
        <v>98</v>
      </c>
      <c r="F27" s="36" t="s">
        <v>9</v>
      </c>
      <c r="G27" s="14" t="s">
        <v>100</v>
      </c>
      <c r="H27" s="41"/>
      <c r="I27" s="14"/>
      <c r="J27" s="27"/>
    </row>
    <row r="28" spans="1:10" ht="30" customHeight="1" x14ac:dyDescent="0.25">
      <c r="A28" s="33">
        <v>22</v>
      </c>
      <c r="B28" s="15" t="s">
        <v>108</v>
      </c>
      <c r="C28" s="68"/>
      <c r="D28" s="35" t="s">
        <v>97</v>
      </c>
      <c r="E28" s="35" t="s">
        <v>99</v>
      </c>
      <c r="F28" s="36" t="s">
        <v>9</v>
      </c>
      <c r="G28" s="14" t="s">
        <v>100</v>
      </c>
      <c r="H28" s="41"/>
      <c r="I28" s="14"/>
      <c r="J28" s="27"/>
    </row>
    <row r="29" spans="1:10" ht="30" customHeight="1" x14ac:dyDescent="0.25">
      <c r="A29" s="33">
        <v>23</v>
      </c>
      <c r="B29" s="15" t="s">
        <v>107</v>
      </c>
      <c r="C29" s="68"/>
      <c r="D29" s="35" t="s">
        <v>97</v>
      </c>
      <c r="E29" s="35" t="s">
        <v>99</v>
      </c>
      <c r="F29" s="36" t="s">
        <v>9</v>
      </c>
      <c r="G29" s="14" t="s">
        <v>100</v>
      </c>
      <c r="H29" s="41"/>
      <c r="I29" s="14"/>
      <c r="J29" s="27"/>
    </row>
    <row r="30" spans="1:10" ht="30" customHeight="1" x14ac:dyDescent="0.25">
      <c r="A30" s="33">
        <v>24</v>
      </c>
      <c r="B30" s="15" t="s">
        <v>114</v>
      </c>
      <c r="C30" s="68"/>
      <c r="D30" s="35" t="s">
        <v>97</v>
      </c>
      <c r="E30" s="35" t="s">
        <v>99</v>
      </c>
      <c r="F30" s="36" t="s">
        <v>9</v>
      </c>
      <c r="G30" s="14" t="s">
        <v>100</v>
      </c>
      <c r="H30" s="41"/>
      <c r="I30" s="14"/>
      <c r="J30" s="27"/>
    </row>
    <row r="31" spans="1:10" ht="30" customHeight="1" x14ac:dyDescent="0.25">
      <c r="A31" s="33">
        <v>25</v>
      </c>
      <c r="B31" s="40" t="s">
        <v>115</v>
      </c>
      <c r="C31" s="69"/>
      <c r="D31" s="35" t="s">
        <v>97</v>
      </c>
      <c r="E31" s="35" t="s">
        <v>99</v>
      </c>
      <c r="F31" s="36" t="s">
        <v>9</v>
      </c>
      <c r="G31" s="14" t="s">
        <v>100</v>
      </c>
      <c r="H31" s="41"/>
      <c r="I31" s="14"/>
      <c r="J31" s="27"/>
    </row>
    <row r="32" spans="1:10" x14ac:dyDescent="0.25">
      <c r="A32" s="18" t="s">
        <v>82</v>
      </c>
      <c r="B32" s="43" t="s">
        <v>22</v>
      </c>
      <c r="C32" s="44"/>
      <c r="D32" s="44"/>
      <c r="E32" s="44"/>
      <c r="F32" s="44"/>
      <c r="G32" s="64"/>
      <c r="H32" s="64"/>
      <c r="I32" s="65"/>
    </row>
    <row r="33" spans="1:10" ht="72" x14ac:dyDescent="0.25">
      <c r="A33" s="17" t="s">
        <v>117</v>
      </c>
      <c r="B33" s="13" t="s">
        <v>106</v>
      </c>
      <c r="C33" s="67" t="s">
        <v>75</v>
      </c>
      <c r="D33" s="14" t="s">
        <v>23</v>
      </c>
      <c r="E33" s="14">
        <v>2</v>
      </c>
      <c r="F33" s="5" t="s">
        <v>20</v>
      </c>
      <c r="G33" s="14" t="s">
        <v>100</v>
      </c>
      <c r="H33" s="41"/>
      <c r="I33" s="14"/>
      <c r="J33" s="27"/>
    </row>
    <row r="34" spans="1:10" ht="72" x14ac:dyDescent="0.25">
      <c r="A34" s="17" t="s">
        <v>63</v>
      </c>
      <c r="B34" s="13" t="s">
        <v>105</v>
      </c>
      <c r="C34" s="45"/>
      <c r="D34" s="14" t="s">
        <v>23</v>
      </c>
      <c r="E34" s="14">
        <v>2</v>
      </c>
      <c r="F34" s="14" t="s">
        <v>20</v>
      </c>
      <c r="G34" s="14" t="s">
        <v>100</v>
      </c>
      <c r="H34" s="41"/>
      <c r="I34" s="14"/>
      <c r="J34" s="27"/>
    </row>
    <row r="35" spans="1:10" ht="72" x14ac:dyDescent="0.25">
      <c r="A35" s="17" t="s">
        <v>64</v>
      </c>
      <c r="B35" s="13" t="s">
        <v>104</v>
      </c>
      <c r="C35" s="46"/>
      <c r="D35" s="14" t="s">
        <v>23</v>
      </c>
      <c r="E35" s="14">
        <v>2</v>
      </c>
      <c r="F35" s="14" t="s">
        <v>20</v>
      </c>
      <c r="G35" s="14" t="s">
        <v>100</v>
      </c>
      <c r="H35" s="41"/>
      <c r="I35" s="14"/>
      <c r="J35" s="27"/>
    </row>
    <row r="36" spans="1:10" x14ac:dyDescent="0.25">
      <c r="A36" s="18" t="s">
        <v>19</v>
      </c>
      <c r="B36" s="61" t="s">
        <v>59</v>
      </c>
      <c r="C36" s="62"/>
      <c r="D36" s="62"/>
      <c r="E36" s="62"/>
      <c r="F36" s="62"/>
      <c r="G36" s="62"/>
      <c r="H36" s="62"/>
      <c r="I36" s="63"/>
    </row>
    <row r="37" spans="1:10" ht="24" x14ac:dyDescent="0.25">
      <c r="A37" s="17" t="s">
        <v>65</v>
      </c>
      <c r="B37" s="13" t="s">
        <v>71</v>
      </c>
      <c r="C37" s="14" t="s">
        <v>61</v>
      </c>
      <c r="D37" s="14" t="s">
        <v>60</v>
      </c>
      <c r="E37" s="14">
        <v>1</v>
      </c>
      <c r="F37" s="14" t="s">
        <v>9</v>
      </c>
      <c r="G37" s="38"/>
      <c r="H37" s="41"/>
      <c r="I37" s="14"/>
      <c r="J37" s="27"/>
    </row>
    <row r="38" spans="1:10" ht="21" customHeight="1" x14ac:dyDescent="0.25">
      <c r="A38" s="18" t="s">
        <v>21</v>
      </c>
      <c r="B38" s="61" t="s">
        <v>56</v>
      </c>
      <c r="C38" s="62"/>
      <c r="D38" s="62"/>
      <c r="E38" s="62"/>
      <c r="F38" s="62"/>
      <c r="G38" s="62"/>
      <c r="H38" s="62"/>
      <c r="I38" s="63"/>
    </row>
    <row r="39" spans="1:10" ht="24" x14ac:dyDescent="0.25">
      <c r="A39" s="17" t="s">
        <v>66</v>
      </c>
      <c r="B39" s="15" t="s">
        <v>57</v>
      </c>
      <c r="C39" s="48" t="s">
        <v>74</v>
      </c>
      <c r="D39" s="14" t="s">
        <v>58</v>
      </c>
      <c r="E39" s="19">
        <v>3</v>
      </c>
      <c r="F39" s="45" t="s">
        <v>20</v>
      </c>
      <c r="G39" s="14" t="s">
        <v>100</v>
      </c>
      <c r="H39" s="41"/>
      <c r="I39" s="14"/>
      <c r="J39" s="27"/>
    </row>
    <row r="40" spans="1:10" ht="24" x14ac:dyDescent="0.25">
      <c r="A40" s="17" t="s">
        <v>116</v>
      </c>
      <c r="B40" s="15" t="s">
        <v>67</v>
      </c>
      <c r="C40" s="48"/>
      <c r="D40" s="14" t="s">
        <v>58</v>
      </c>
      <c r="E40" s="19">
        <v>3</v>
      </c>
      <c r="F40" s="45"/>
      <c r="G40" s="14" t="s">
        <v>100</v>
      </c>
      <c r="H40" s="41"/>
      <c r="I40" s="14"/>
      <c r="J40" s="27"/>
    </row>
    <row r="41" spans="1:10" ht="24" x14ac:dyDescent="0.25">
      <c r="A41" s="17" t="s">
        <v>72</v>
      </c>
      <c r="B41" s="15" t="s">
        <v>68</v>
      </c>
      <c r="C41" s="48"/>
      <c r="D41" s="14" t="s">
        <v>58</v>
      </c>
      <c r="E41" s="19">
        <v>8</v>
      </c>
      <c r="F41" s="45"/>
      <c r="G41" s="14" t="s">
        <v>100</v>
      </c>
      <c r="H41" s="41"/>
      <c r="I41" s="14"/>
      <c r="J41" s="27"/>
    </row>
    <row r="42" spans="1:10" ht="24" x14ac:dyDescent="0.25">
      <c r="A42" s="17" t="s">
        <v>73</v>
      </c>
      <c r="B42" s="15" t="s">
        <v>69</v>
      </c>
      <c r="C42" s="48"/>
      <c r="D42" s="14" t="s">
        <v>58</v>
      </c>
      <c r="E42" s="19">
        <v>1</v>
      </c>
      <c r="F42" s="45"/>
      <c r="G42" s="14" t="s">
        <v>100</v>
      </c>
      <c r="H42" s="41"/>
      <c r="I42" s="14"/>
      <c r="J42" s="27"/>
    </row>
    <row r="43" spans="1:10" ht="24" x14ac:dyDescent="0.25">
      <c r="A43" s="17" t="s">
        <v>103</v>
      </c>
      <c r="B43" s="15" t="s">
        <v>70</v>
      </c>
      <c r="C43" s="48"/>
      <c r="D43" s="14" t="s">
        <v>58</v>
      </c>
      <c r="E43" s="19">
        <v>2</v>
      </c>
      <c r="F43" s="46"/>
      <c r="G43" s="14" t="s">
        <v>100</v>
      </c>
      <c r="H43" s="41"/>
      <c r="I43" s="14"/>
      <c r="J43" s="27"/>
    </row>
    <row r="44" spans="1:10" ht="10.5" customHeight="1" x14ac:dyDescent="0.25">
      <c r="A44" s="2"/>
      <c r="B44" s="3"/>
      <c r="C44" s="4"/>
      <c r="D44" s="4"/>
      <c r="E44" s="4"/>
      <c r="F44" s="4"/>
    </row>
    <row r="45" spans="1:10" ht="15" customHeight="1" x14ac:dyDescent="0.25">
      <c r="A45" s="78"/>
      <c r="B45" s="78"/>
      <c r="C45" s="78"/>
      <c r="D45" s="21"/>
      <c r="E45" s="21"/>
      <c r="F45" s="21"/>
      <c r="G45" s="21"/>
      <c r="H45" s="21"/>
    </row>
    <row r="46" spans="1:10" ht="12.75" customHeight="1" x14ac:dyDescent="0.25">
      <c r="A46" s="78" t="s">
        <v>26</v>
      </c>
      <c r="B46" s="78"/>
      <c r="C46" s="21"/>
      <c r="D46" s="21"/>
      <c r="E46" s="21"/>
      <c r="F46" s="21"/>
      <c r="G46" s="21"/>
      <c r="H46" s="21"/>
    </row>
    <row r="47" spans="1:10" s="7" customFormat="1" ht="31.5" customHeight="1" x14ac:dyDescent="0.2">
      <c r="A47" s="79" t="s">
        <v>27</v>
      </c>
      <c r="B47" s="79"/>
      <c r="C47" s="79"/>
      <c r="D47" s="79"/>
      <c r="E47" s="79"/>
      <c r="F47" s="79"/>
      <c r="G47" s="79"/>
      <c r="H47" s="79"/>
      <c r="I47" s="42"/>
      <c r="J47" s="23"/>
    </row>
    <row r="48" spans="1:10" s="8" customFormat="1" ht="10.5" customHeight="1" x14ac:dyDescent="0.2">
      <c r="A48" s="58" t="s">
        <v>28</v>
      </c>
      <c r="B48" s="58"/>
      <c r="C48" s="58"/>
      <c r="D48" s="58"/>
      <c r="E48" s="58"/>
      <c r="F48" s="58"/>
      <c r="G48" s="58"/>
      <c r="H48" s="58"/>
      <c r="I48" s="42"/>
      <c r="J48" s="24"/>
    </row>
    <row r="49" spans="1:10" s="8" customFormat="1" ht="10.5" customHeight="1" x14ac:dyDescent="0.2">
      <c r="A49" s="58" t="s">
        <v>29</v>
      </c>
      <c r="B49" s="58"/>
      <c r="C49" s="58"/>
      <c r="D49" s="58"/>
      <c r="E49" s="58"/>
      <c r="F49" s="58"/>
      <c r="G49" s="58"/>
      <c r="H49" s="58"/>
      <c r="I49" s="42"/>
      <c r="J49" s="24"/>
    </row>
    <row r="50" spans="1:10" s="8" customFormat="1" ht="10.5" customHeight="1" x14ac:dyDescent="0.2">
      <c r="A50" s="58" t="s">
        <v>30</v>
      </c>
      <c r="B50" s="58"/>
      <c r="C50" s="58"/>
      <c r="D50" s="58"/>
      <c r="E50" s="58"/>
      <c r="F50" s="58"/>
      <c r="G50" s="58"/>
      <c r="H50" s="58"/>
      <c r="I50" s="42"/>
      <c r="J50" s="24"/>
    </row>
    <row r="51" spans="1:10" s="8" customFormat="1" ht="10.5" customHeight="1" x14ac:dyDescent="0.2">
      <c r="A51" s="58" t="s">
        <v>31</v>
      </c>
      <c r="B51" s="58"/>
      <c r="C51" s="58"/>
      <c r="D51" s="58"/>
      <c r="E51" s="58"/>
      <c r="F51" s="58"/>
      <c r="G51" s="58"/>
      <c r="H51" s="58"/>
      <c r="I51" s="42"/>
      <c r="J51" s="24"/>
    </row>
    <row r="52" spans="1:10" s="8" customFormat="1" ht="10.5" customHeight="1" x14ac:dyDescent="0.2">
      <c r="A52" s="58" t="s">
        <v>32</v>
      </c>
      <c r="B52" s="58"/>
      <c r="C52" s="58"/>
      <c r="D52" s="58"/>
      <c r="E52" s="58"/>
      <c r="F52" s="58"/>
      <c r="G52" s="58"/>
      <c r="H52" s="58"/>
      <c r="I52" s="42"/>
      <c r="J52" s="24"/>
    </row>
    <row r="53" spans="1:10" s="8" customFormat="1" ht="21" customHeight="1" x14ac:dyDescent="0.2">
      <c r="A53" s="59" t="s">
        <v>33</v>
      </c>
      <c r="B53" s="60"/>
      <c r="C53" s="60"/>
      <c r="D53" s="60"/>
      <c r="E53" s="60"/>
      <c r="F53" s="60"/>
      <c r="G53" s="60"/>
      <c r="H53" s="60"/>
      <c r="I53" s="42"/>
      <c r="J53" s="24"/>
    </row>
    <row r="54" spans="1:10" s="8" customFormat="1" ht="10.5" customHeight="1" x14ac:dyDescent="0.2">
      <c r="A54" s="58" t="s">
        <v>34</v>
      </c>
      <c r="B54" s="58"/>
      <c r="C54" s="58"/>
      <c r="D54" s="58"/>
      <c r="E54" s="58"/>
      <c r="F54" s="58"/>
      <c r="G54" s="58"/>
      <c r="H54" s="58"/>
      <c r="I54" s="42"/>
      <c r="J54" s="24"/>
    </row>
    <row r="55" spans="1:10" s="8" customFormat="1" ht="10.5" customHeight="1" x14ac:dyDescent="0.2">
      <c r="A55" s="56" t="s">
        <v>35</v>
      </c>
      <c r="B55" s="56"/>
      <c r="C55" s="56"/>
      <c r="D55" s="56"/>
      <c r="E55" s="56"/>
      <c r="F55" s="56"/>
      <c r="G55" s="56"/>
      <c r="H55" s="56"/>
      <c r="I55" s="42"/>
      <c r="J55" s="24"/>
    </row>
    <row r="56" spans="1:10" s="8" customFormat="1" ht="10.5" customHeight="1" x14ac:dyDescent="0.2">
      <c r="A56" s="56" t="s">
        <v>36</v>
      </c>
      <c r="B56" s="56"/>
      <c r="C56" s="56"/>
      <c r="D56" s="56"/>
      <c r="E56" s="56"/>
      <c r="F56" s="56"/>
      <c r="G56" s="56"/>
      <c r="H56" s="56"/>
      <c r="I56" s="42"/>
      <c r="J56" s="24"/>
    </row>
    <row r="57" spans="1:10" s="8" customFormat="1" ht="10.5" customHeight="1" x14ac:dyDescent="0.2">
      <c r="A57" s="56" t="s">
        <v>37</v>
      </c>
      <c r="B57" s="56"/>
      <c r="C57" s="56"/>
      <c r="D57" s="56"/>
      <c r="E57" s="56"/>
      <c r="F57" s="56"/>
      <c r="G57" s="56"/>
      <c r="H57" s="56"/>
      <c r="I57" s="42"/>
      <c r="J57" s="24"/>
    </row>
    <row r="58" spans="1:10" s="8" customFormat="1" ht="10.5" customHeight="1" x14ac:dyDescent="0.2">
      <c r="A58" s="56" t="s">
        <v>38</v>
      </c>
      <c r="B58" s="56"/>
      <c r="C58" s="56"/>
      <c r="D58" s="56"/>
      <c r="E58" s="56"/>
      <c r="F58" s="56"/>
      <c r="G58" s="56"/>
      <c r="H58" s="56"/>
      <c r="I58" s="42"/>
      <c r="J58" s="24"/>
    </row>
    <row r="59" spans="1:10" s="8" customFormat="1" ht="10.5" customHeight="1" x14ac:dyDescent="0.2">
      <c r="A59" s="56" t="s">
        <v>39</v>
      </c>
      <c r="B59" s="56"/>
      <c r="C59" s="56"/>
      <c r="D59" s="56"/>
      <c r="E59" s="56"/>
      <c r="F59" s="56"/>
      <c r="G59" s="56"/>
      <c r="H59" s="56"/>
      <c r="I59" s="42"/>
      <c r="J59" s="24"/>
    </row>
    <row r="60" spans="1:10" s="8" customFormat="1" ht="12" customHeight="1" x14ac:dyDescent="0.2">
      <c r="A60" s="56" t="s">
        <v>40</v>
      </c>
      <c r="B60" s="56"/>
      <c r="C60" s="56"/>
      <c r="D60" s="56"/>
      <c r="E60" s="56"/>
      <c r="F60" s="56"/>
      <c r="G60" s="56"/>
      <c r="H60" s="56"/>
      <c r="I60" s="42"/>
      <c r="J60" s="24"/>
    </row>
    <row r="61" spans="1:10" s="8" customFormat="1" ht="10.5" customHeight="1" x14ac:dyDescent="0.2">
      <c r="A61" s="56" t="s">
        <v>41</v>
      </c>
      <c r="B61" s="56"/>
      <c r="C61" s="56"/>
      <c r="D61" s="56"/>
      <c r="E61" s="56"/>
      <c r="F61" s="56"/>
      <c r="G61" s="56"/>
      <c r="H61" s="56"/>
      <c r="I61" s="42"/>
      <c r="J61" s="24"/>
    </row>
    <row r="62" spans="1:10" s="8" customFormat="1" ht="10.5" customHeight="1" x14ac:dyDescent="0.2">
      <c r="A62" s="56" t="s">
        <v>42</v>
      </c>
      <c r="B62" s="56"/>
      <c r="C62" s="56"/>
      <c r="D62" s="56"/>
      <c r="E62" s="56"/>
      <c r="F62" s="56"/>
      <c r="G62" s="56"/>
      <c r="H62" s="56"/>
      <c r="I62" s="42"/>
      <c r="J62" s="24"/>
    </row>
    <row r="63" spans="1:10" s="8" customFormat="1" ht="10.5" customHeight="1" x14ac:dyDescent="0.2">
      <c r="A63" s="56" t="s">
        <v>43</v>
      </c>
      <c r="B63" s="56"/>
      <c r="C63" s="56"/>
      <c r="D63" s="56"/>
      <c r="E63" s="56"/>
      <c r="F63" s="56"/>
      <c r="G63" s="56"/>
      <c r="H63" s="56"/>
      <c r="I63" s="42"/>
      <c r="J63" s="24"/>
    </row>
    <row r="64" spans="1:10" s="8" customFormat="1" ht="10.5" customHeight="1" x14ac:dyDescent="0.2">
      <c r="A64" s="56" t="s">
        <v>44</v>
      </c>
      <c r="B64" s="56"/>
      <c r="C64" s="56"/>
      <c r="D64" s="56"/>
      <c r="E64" s="56"/>
      <c r="F64" s="56"/>
      <c r="G64" s="56"/>
      <c r="H64" s="56"/>
      <c r="I64" s="42"/>
      <c r="J64" s="24"/>
    </row>
    <row r="65" spans="1:10" s="8" customFormat="1" ht="10.5" customHeight="1" x14ac:dyDescent="0.2">
      <c r="A65" s="56" t="s">
        <v>45</v>
      </c>
      <c r="B65" s="56"/>
      <c r="C65" s="56"/>
      <c r="D65" s="56"/>
      <c r="E65" s="56"/>
      <c r="F65" s="56"/>
      <c r="G65" s="56"/>
      <c r="H65" s="56"/>
      <c r="I65" s="42"/>
      <c r="J65" s="24"/>
    </row>
    <row r="66" spans="1:10" s="8" customFormat="1" ht="10.5" customHeight="1" x14ac:dyDescent="0.2">
      <c r="A66" s="56" t="s">
        <v>46</v>
      </c>
      <c r="B66" s="56"/>
      <c r="C66" s="56"/>
      <c r="D66" s="56"/>
      <c r="E66" s="56"/>
      <c r="F66" s="56"/>
      <c r="G66" s="56"/>
      <c r="H66" s="56"/>
      <c r="I66" s="42"/>
      <c r="J66" s="24"/>
    </row>
    <row r="67" spans="1:10" s="8" customFormat="1" ht="10.5" customHeight="1" x14ac:dyDescent="0.2">
      <c r="A67" s="57" t="s">
        <v>47</v>
      </c>
      <c r="B67" s="57"/>
      <c r="C67" s="57"/>
      <c r="D67" s="57"/>
      <c r="E67" s="57"/>
      <c r="F67" s="57"/>
      <c r="G67" s="57"/>
      <c r="H67" s="57"/>
      <c r="I67" s="42"/>
      <c r="J67" s="24"/>
    </row>
    <row r="68" spans="1:10" s="8" customFormat="1" ht="10.5" customHeight="1" x14ac:dyDescent="0.2">
      <c r="A68" s="56" t="s">
        <v>48</v>
      </c>
      <c r="B68" s="56"/>
      <c r="C68" s="56"/>
      <c r="D68" s="56"/>
      <c r="E68" s="56"/>
      <c r="F68" s="56"/>
      <c r="G68" s="56"/>
      <c r="H68" s="56"/>
      <c r="I68" s="42"/>
      <c r="J68" s="24"/>
    </row>
    <row r="69" spans="1:10" ht="11.25" customHeight="1" x14ac:dyDescent="0.25">
      <c r="A69" s="54" t="s">
        <v>49</v>
      </c>
      <c r="B69" s="54"/>
      <c r="C69" s="54"/>
      <c r="D69" s="54"/>
      <c r="E69" s="54"/>
      <c r="F69" s="54"/>
      <c r="G69" s="54"/>
      <c r="H69" s="54"/>
    </row>
    <row r="70" spans="1:10" ht="11.25" customHeight="1" x14ac:dyDescent="0.25">
      <c r="A70" s="54" t="s">
        <v>50</v>
      </c>
      <c r="B70" s="54"/>
      <c r="C70" s="54"/>
      <c r="D70" s="54"/>
      <c r="E70" s="54"/>
      <c r="F70" s="54"/>
      <c r="G70" s="54"/>
      <c r="H70" s="54"/>
    </row>
    <row r="71" spans="1:10" ht="11.25" customHeight="1" x14ac:dyDescent="0.25">
      <c r="A71" s="54" t="s">
        <v>51</v>
      </c>
      <c r="B71" s="54"/>
      <c r="C71" s="54"/>
      <c r="D71" s="54"/>
      <c r="E71" s="54"/>
      <c r="F71" s="54"/>
      <c r="G71" s="54"/>
      <c r="H71" s="54"/>
    </row>
    <row r="72" spans="1:10" ht="11.25" customHeight="1" x14ac:dyDescent="0.25">
      <c r="A72" s="54" t="s">
        <v>52</v>
      </c>
      <c r="B72" s="54"/>
      <c r="C72" s="54"/>
      <c r="D72" s="54"/>
      <c r="E72" s="54"/>
      <c r="F72" s="54"/>
      <c r="G72" s="54"/>
      <c r="H72" s="54"/>
    </row>
    <row r="73" spans="1:10" ht="15" customHeight="1" x14ac:dyDescent="0.25">
      <c r="A73" s="55" t="s">
        <v>53</v>
      </c>
      <c r="B73" s="55"/>
      <c r="C73" s="55"/>
      <c r="D73" s="55"/>
      <c r="E73" s="55"/>
      <c r="F73" s="55"/>
      <c r="G73" s="55"/>
      <c r="H73" s="55"/>
    </row>
    <row r="74" spans="1:10" x14ac:dyDescent="0.25">
      <c r="A74" s="20"/>
      <c r="B74" s="9"/>
      <c r="C74" s="9"/>
      <c r="D74" s="9"/>
      <c r="E74" s="9"/>
      <c r="F74" s="9"/>
      <c r="G74" s="9"/>
      <c r="H74" s="20"/>
    </row>
    <row r="75" spans="1:10" ht="27.75" customHeight="1" x14ac:dyDescent="0.25">
      <c r="A75" s="50"/>
      <c r="B75" s="50"/>
      <c r="C75" s="50"/>
      <c r="D75" s="50"/>
      <c r="E75" s="50"/>
      <c r="F75" s="50"/>
      <c r="G75" s="50"/>
      <c r="H75" s="50"/>
    </row>
    <row r="76" spans="1:10" ht="27.75" customHeight="1" x14ac:dyDescent="0.25">
      <c r="A76" s="50"/>
      <c r="B76" s="50"/>
      <c r="C76" s="50"/>
      <c r="D76" s="50"/>
      <c r="E76" s="50"/>
      <c r="F76" s="50"/>
      <c r="G76" s="50"/>
      <c r="H76" s="50"/>
    </row>
    <row r="77" spans="1:10" ht="27.75" customHeight="1" x14ac:dyDescent="0.25">
      <c r="A77" s="51"/>
      <c r="B77" s="51"/>
      <c r="C77" s="51"/>
      <c r="D77" s="51"/>
      <c r="E77" s="51"/>
      <c r="F77" s="51"/>
      <c r="G77" s="51"/>
      <c r="H77" s="51"/>
    </row>
    <row r="78" spans="1:10" x14ac:dyDescent="0.25">
      <c r="A78" s="66"/>
      <c r="B78" s="66"/>
      <c r="C78" s="10"/>
      <c r="D78" s="52"/>
      <c r="E78" s="53"/>
      <c r="F78" s="53"/>
      <c r="G78" s="53"/>
      <c r="H78" s="11"/>
    </row>
    <row r="79" spans="1:10" ht="15" customHeight="1" x14ac:dyDescent="0.25">
      <c r="A79" s="49"/>
      <c r="B79" s="49"/>
      <c r="C79" s="49"/>
      <c r="D79" s="10"/>
      <c r="E79" s="12"/>
      <c r="F79" s="10"/>
      <c r="G79" s="10"/>
      <c r="H79" s="10"/>
    </row>
  </sheetData>
  <mergeCells count="48">
    <mergeCell ref="B36:I36"/>
    <mergeCell ref="G32:I32"/>
    <mergeCell ref="B38:I38"/>
    <mergeCell ref="A78:B78"/>
    <mergeCell ref="C4:C13"/>
    <mergeCell ref="C15:C21"/>
    <mergeCell ref="C33:C35"/>
    <mergeCell ref="C23:C31"/>
    <mergeCell ref="B14:G14"/>
    <mergeCell ref="D12:I12"/>
    <mergeCell ref="F22:I22"/>
    <mergeCell ref="A45:C45"/>
    <mergeCell ref="A46:B46"/>
    <mergeCell ref="A47:H47"/>
    <mergeCell ref="A48:H48"/>
    <mergeCell ref="A49:H49"/>
    <mergeCell ref="A50:H50"/>
    <mergeCell ref="A51:H51"/>
    <mergeCell ref="A52:H52"/>
    <mergeCell ref="A53:H53"/>
    <mergeCell ref="A54:H54"/>
    <mergeCell ref="A55:H55"/>
    <mergeCell ref="A56:H56"/>
    <mergeCell ref="A57:H57"/>
    <mergeCell ref="A58:H58"/>
    <mergeCell ref="A59:H59"/>
    <mergeCell ref="A67:H67"/>
    <mergeCell ref="A68:H68"/>
    <mergeCell ref="A60:H60"/>
    <mergeCell ref="A61:H61"/>
    <mergeCell ref="A62:H62"/>
    <mergeCell ref="A63:H63"/>
    <mergeCell ref="F39:F43"/>
    <mergeCell ref="A1:I1"/>
    <mergeCell ref="C39:C43"/>
    <mergeCell ref="A79:C79"/>
    <mergeCell ref="A75:H75"/>
    <mergeCell ref="A76:H76"/>
    <mergeCell ref="A77:H77"/>
    <mergeCell ref="D78:G78"/>
    <mergeCell ref="A69:H69"/>
    <mergeCell ref="A70:H70"/>
    <mergeCell ref="A71:H71"/>
    <mergeCell ref="A72:H72"/>
    <mergeCell ref="A73:H73"/>
    <mergeCell ref="A64:H64"/>
    <mergeCell ref="A65:H65"/>
    <mergeCell ref="A66:H66"/>
  </mergeCells>
  <pageMargins left="0.31496062992125984" right="0.31496062992125984" top="0.62992125984251968" bottom="0.59055118110236227" header="0.31496062992125984" footer="0.31496062992125984"/>
  <pageSetup paperSize="9" scale="68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2025-09-23T05:11:51Z</dcterms:modified>
</cp:coreProperties>
</file>